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ft\OneDrive\Рабочий стол\СУДНО\"/>
    </mc:Choice>
  </mc:AlternateContent>
  <xr:revisionPtr revIDLastSave="0" documentId="8_{5037E694-49EB-485F-B0D1-29A0E48026AB}" xr6:coauthVersionLast="47" xr6:coauthVersionMax="47" xr10:uidLastSave="{00000000-0000-0000-0000-000000000000}"/>
  <bookViews>
    <workbookView xWindow="1560" yWindow="1560" windowWidth="27000" windowHeight="14040" activeTab="1" xr2:uid="{00000000-000D-0000-FFFF-FFFF00000000}"/>
  </bookViews>
  <sheets>
    <sheet name="Westbound" sheetId="7" r:id="rId1"/>
    <sheet name="Eastbound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8" l="1"/>
  <c r="K21" i="8"/>
  <c r="J21" i="8"/>
  <c r="I21" i="8"/>
  <c r="H21" i="8"/>
  <c r="G21" i="8"/>
  <c r="F21" i="8"/>
  <c r="E21" i="8"/>
  <c r="L20" i="8"/>
  <c r="K20" i="8"/>
  <c r="J20" i="8"/>
  <c r="I20" i="8"/>
  <c r="H20" i="8"/>
  <c r="G20" i="8"/>
  <c r="F20" i="8"/>
  <c r="E20" i="8"/>
  <c r="L19" i="8"/>
  <c r="K19" i="8"/>
  <c r="J19" i="8"/>
  <c r="I19" i="8"/>
  <c r="H19" i="8"/>
  <c r="G19" i="8"/>
  <c r="F19" i="8"/>
  <c r="E19" i="8"/>
  <c r="L18" i="8"/>
  <c r="K18" i="8"/>
  <c r="J18" i="8"/>
  <c r="I18" i="8"/>
  <c r="H18" i="8"/>
  <c r="G18" i="8"/>
  <c r="F18" i="8"/>
  <c r="E18" i="8"/>
  <c r="L12" i="8"/>
  <c r="K12" i="8"/>
  <c r="J12" i="8"/>
  <c r="I12" i="8"/>
  <c r="H12" i="8"/>
  <c r="G12" i="8"/>
  <c r="F12" i="8"/>
  <c r="E12" i="8"/>
  <c r="L11" i="8"/>
  <c r="K11" i="8"/>
  <c r="J11" i="8"/>
  <c r="I11" i="8"/>
  <c r="H11" i="8"/>
  <c r="G11" i="8"/>
  <c r="F11" i="8"/>
  <c r="E11" i="8"/>
  <c r="L10" i="8"/>
  <c r="K10" i="8"/>
  <c r="J10" i="8"/>
  <c r="I10" i="8"/>
  <c r="H10" i="8"/>
  <c r="G10" i="8"/>
  <c r="F10" i="8"/>
  <c r="E10" i="8"/>
  <c r="L9" i="8"/>
  <c r="K9" i="8"/>
  <c r="J9" i="8"/>
  <c r="I9" i="8"/>
  <c r="H9" i="8"/>
  <c r="G9" i="8"/>
  <c r="F9" i="8"/>
  <c r="E9" i="8"/>
</calcChain>
</file>

<file path=xl/sharedStrings.xml><?xml version="1.0" encoding="utf-8"?>
<sst xmlns="http://schemas.openxmlformats.org/spreadsheetml/2006/main" count="132" uniqueCount="36">
  <si>
    <t xml:space="preserve">                    </t>
  </si>
  <si>
    <r>
      <rPr>
        <b/>
        <sz val="16"/>
        <color theme="1"/>
        <rFont val="微软雅黑"/>
        <charset val="134"/>
      </rPr>
      <t xml:space="preserve">SWIFT LINE Schedule </t>
    </r>
    <r>
      <rPr>
        <b/>
        <sz val="16"/>
        <color rgb="FFFF0000"/>
        <rFont val="微软雅黑"/>
        <charset val="134"/>
      </rPr>
      <t xml:space="preserve"> (Westbound)</t>
    </r>
  </si>
  <si>
    <t>CR1 Service</t>
  </si>
  <si>
    <t>日照RIZHAO(CNRZH)------天津TIANJIN(CNTXG)------海参崴VLADIVOSTOK(RUVVO）------弗兰戈湾VRANGEL BAY(RUVRA)</t>
  </si>
  <si>
    <t>船名
Vessel</t>
  </si>
  <si>
    <t>Voyage</t>
  </si>
  <si>
    <t>日照RZH                                            RZH</t>
  </si>
  <si>
    <t>天津TXG                                                   TCT</t>
  </si>
  <si>
    <t>海参崴VVO                                              Dalkomholod</t>
  </si>
  <si>
    <t>弗兰戈湾VRA                                             Farwater terminal</t>
  </si>
  <si>
    <t>IMPORT</t>
  </si>
  <si>
    <t>EXPORT</t>
  </si>
  <si>
    <t>ETA</t>
  </si>
  <si>
    <t>ETD</t>
  </si>
  <si>
    <t>海铁荣耀 HT GLORY</t>
  </si>
  <si>
    <t>2502S</t>
  </si>
  <si>
    <t>2503N</t>
  </si>
  <si>
    <t>2503S</t>
  </si>
  <si>
    <t>2504N</t>
  </si>
  <si>
    <t>2504S</t>
  </si>
  <si>
    <t>2505N</t>
  </si>
  <si>
    <t>2505S</t>
  </si>
  <si>
    <t>2506N</t>
  </si>
  <si>
    <t>CR2 Service</t>
  </si>
  <si>
    <t>太仓TAICANG(CNTAG)-----宁波NINGBO(CNNGB)------海参崴VLADIVOSTOK(RUVVO)------弗兰戈湾VRANGEL BAY(RUVRA )</t>
  </si>
  <si>
    <t>太仓TAG                                                  Zhenghe terminal</t>
  </si>
  <si>
    <t>宁波NGB                     YONGZHOU</t>
  </si>
  <si>
    <t>新永昌9 XIN YONG CHANG 9</t>
  </si>
  <si>
    <t>OMIT</t>
  </si>
  <si>
    <t>2506S</t>
  </si>
  <si>
    <t>2507N</t>
  </si>
  <si>
    <r>
      <rPr>
        <b/>
        <sz val="16"/>
        <color theme="1"/>
        <rFont val="微软雅黑"/>
        <charset val="134"/>
      </rPr>
      <t xml:space="preserve">SWIFT LINE Schedule </t>
    </r>
    <r>
      <rPr>
        <b/>
        <sz val="16"/>
        <color rgb="FFFF0000"/>
        <rFont val="微软雅黑"/>
        <charset val="134"/>
      </rPr>
      <t xml:space="preserve"> (Eastbound)</t>
    </r>
  </si>
  <si>
    <t>海参崴VLADIVOSTOK(RUVVO)-------弗兰戈湾VRANGEL BAY(RUVRA)------日照RIZHAO(CNRZH) ------ 天津TIANJIN(CNTXG)</t>
  </si>
  <si>
    <t>海参崴VLADIVOSTOK(RUVVO)------弗兰戈湾VRANGEL BAY(RUVRA)------宁波NINGBO(CNNGB)------太仓TAICANG(CNTAG)</t>
  </si>
  <si>
    <t>2507S</t>
  </si>
  <si>
    <t>OMIT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</si>
</sst>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1"/>
      <name val="微软雅黑"/>
      <charset val="134"/>
    </font>
    <font>
      <b/>
      <sz val="18"/>
      <name val="微软雅黑"/>
      <charset val="134"/>
    </font>
    <font>
      <b/>
      <sz val="11"/>
      <name val="微软雅黑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b/>
      <sz val="18"/>
      <color theme="1"/>
      <name val="微软雅黑"/>
      <charset val="134"/>
    </font>
    <font>
      <sz val="11"/>
      <color rgb="FFFF0000"/>
      <name val="微软雅黑"/>
      <charset val="134"/>
    </font>
    <font>
      <b/>
      <sz val="14"/>
      <color rgb="FFFF0000"/>
      <name val="Calibri"/>
      <charset val="134"/>
      <scheme val="minor"/>
    </font>
    <font>
      <sz val="11"/>
      <name val="微软雅黑"/>
      <charset val="134"/>
    </font>
    <font>
      <b/>
      <sz val="16"/>
      <color rgb="FFFF0000"/>
      <name val="微软雅黑"/>
      <charset val="134"/>
    </font>
    <font>
      <sz val="9"/>
      <name val="Calibri"/>
      <charset val="134"/>
      <scheme val="minor"/>
    </font>
    <font>
      <sz val="11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4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6" fillId="3" borderId="5" xfId="0" applyFont="1" applyFill="1" applyBorder="1">
      <alignment vertical="center"/>
    </xf>
    <xf numFmtId="0" fontId="6" fillId="3" borderId="0" xfId="0" applyFont="1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2" borderId="2" xfId="0" applyFont="1" applyFill="1" applyBorder="1" applyAlignment="1"/>
    <xf numFmtId="0" fontId="9" fillId="2" borderId="10" xfId="0" applyFont="1" applyFill="1" applyBorder="1" applyAlignment="1"/>
    <xf numFmtId="0" fontId="10" fillId="0" borderId="11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6" fillId="3" borderId="12" xfId="0" applyFont="1" applyFill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2" xfId="0" applyFill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487680</xdr:colOff>
      <xdr:row>1</xdr:row>
      <xdr:rowOff>173679</xdr:rowOff>
    </xdr:from>
    <xdr:to>
      <xdr:col>1</xdr:col>
      <xdr:colOff>1614340</xdr:colOff>
      <xdr:row>1</xdr:row>
      <xdr:rowOff>792480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365760"/>
          <a:ext cx="112649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487680</xdr:colOff>
      <xdr:row>1</xdr:row>
      <xdr:rowOff>173679</xdr:rowOff>
    </xdr:from>
    <xdr:to>
      <xdr:col>1</xdr:col>
      <xdr:colOff>1614340</xdr:colOff>
      <xdr:row>1</xdr:row>
      <xdr:rowOff>792480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577215"/>
          <a:ext cx="112649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1</xdr:row>
      <xdr:rowOff>173679</xdr:rowOff>
    </xdr:from>
    <xdr:to>
      <xdr:col>1</xdr:col>
      <xdr:colOff>1614340</xdr:colOff>
      <xdr:row>1</xdr:row>
      <xdr:rowOff>792480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577215"/>
          <a:ext cx="112649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1</xdr:row>
      <xdr:rowOff>173679</xdr:rowOff>
    </xdr:from>
    <xdr:to>
      <xdr:col>1</xdr:col>
      <xdr:colOff>1614340</xdr:colOff>
      <xdr:row>1</xdr:row>
      <xdr:rowOff>792480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577215"/>
          <a:ext cx="112649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1</xdr:row>
      <xdr:rowOff>151908</xdr:rowOff>
    </xdr:from>
    <xdr:to>
      <xdr:col>1</xdr:col>
      <xdr:colOff>1614340</xdr:colOff>
      <xdr:row>1</xdr:row>
      <xdr:rowOff>770709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555625"/>
          <a:ext cx="1126490" cy="618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1"/>
  <sheetViews>
    <sheetView showGridLines="0" topLeftCell="A5" zoomScale="70" zoomScaleNormal="70" workbookViewId="0">
      <selection activeCell="E11" sqref="E11"/>
    </sheetView>
  </sheetViews>
  <sheetFormatPr defaultColWidth="13.140625" defaultRowHeight="15"/>
  <cols>
    <col min="1" max="1" width="4.5703125" customWidth="1"/>
    <col min="2" max="2" width="32.85546875" customWidth="1"/>
    <col min="3" max="3" width="11.5703125" customWidth="1"/>
    <col min="4" max="4" width="9.42578125" customWidth="1"/>
    <col min="5" max="12" width="12.7109375" customWidth="1"/>
  </cols>
  <sheetData>
    <row r="2" spans="2:16" ht="70.900000000000006" customHeight="1">
      <c r="B2" s="2" t="s">
        <v>0</v>
      </c>
      <c r="C2" s="3"/>
      <c r="D2" s="3" t="s">
        <v>1</v>
      </c>
      <c r="E2" s="4"/>
      <c r="F2" s="4"/>
      <c r="G2" s="27"/>
      <c r="H2" s="28"/>
      <c r="I2" s="28"/>
      <c r="J2" s="28"/>
      <c r="K2" s="28"/>
      <c r="L2" s="29"/>
    </row>
    <row r="3" spans="2:16" ht="18.75">
      <c r="B3" s="5"/>
      <c r="C3" s="6"/>
      <c r="D3" s="6"/>
      <c r="E3" s="6"/>
      <c r="F3" s="6"/>
      <c r="G3" s="6"/>
      <c r="H3" s="6"/>
      <c r="I3" s="6"/>
      <c r="J3" s="6"/>
      <c r="K3" s="6"/>
      <c r="L3" s="30">
        <v>2025</v>
      </c>
    </row>
    <row r="4" spans="2:16" ht="16.149999999999999" customHeight="1">
      <c r="B4" s="47" t="s">
        <v>2</v>
      </c>
      <c r="C4" s="9"/>
      <c r="D4" s="37"/>
      <c r="E4" s="11"/>
      <c r="F4" s="11"/>
      <c r="L4" s="32"/>
    </row>
    <row r="5" spans="2:16" ht="15.6" customHeight="1">
      <c r="B5" s="47"/>
      <c r="C5" s="9"/>
      <c r="D5" s="10"/>
      <c r="F5" s="11"/>
      <c r="L5" s="32"/>
    </row>
    <row r="6" spans="2:16" ht="19.899999999999999" customHeight="1">
      <c r="B6" s="12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33"/>
    </row>
    <row r="7" spans="2:16" ht="36" customHeight="1">
      <c r="B7" s="48" t="s">
        <v>4</v>
      </c>
      <c r="C7" s="51" t="s">
        <v>5</v>
      </c>
      <c r="D7" s="51"/>
      <c r="E7" s="51" t="s">
        <v>6</v>
      </c>
      <c r="F7" s="51"/>
      <c r="G7" s="51" t="s">
        <v>7</v>
      </c>
      <c r="H7" s="51"/>
      <c r="I7" s="54" t="s">
        <v>8</v>
      </c>
      <c r="J7" s="55"/>
      <c r="K7" s="51" t="s">
        <v>9</v>
      </c>
      <c r="L7" s="53"/>
    </row>
    <row r="8" spans="2:16" ht="19.899999999999999" customHeight="1">
      <c r="B8" s="49"/>
      <c r="C8" s="15" t="s">
        <v>10</v>
      </c>
      <c r="D8" s="14" t="s">
        <v>11</v>
      </c>
      <c r="E8" s="14" t="s">
        <v>12</v>
      </c>
      <c r="F8" s="14" t="s">
        <v>13</v>
      </c>
      <c r="G8" s="14" t="s">
        <v>12</v>
      </c>
      <c r="H8" s="14" t="s">
        <v>13</v>
      </c>
      <c r="I8" s="14" t="s">
        <v>12</v>
      </c>
      <c r="J8" s="14" t="s">
        <v>13</v>
      </c>
      <c r="K8" s="14" t="s">
        <v>12</v>
      </c>
      <c r="L8" s="34" t="s">
        <v>13</v>
      </c>
    </row>
    <row r="9" spans="2:16" ht="19.899999999999999" customHeight="1">
      <c r="B9" s="16" t="s">
        <v>14</v>
      </c>
      <c r="C9" s="17" t="s">
        <v>15</v>
      </c>
      <c r="D9" s="17" t="s">
        <v>16</v>
      </c>
      <c r="E9" s="23">
        <v>45721</v>
      </c>
      <c r="F9" s="23">
        <v>45722</v>
      </c>
      <c r="G9" s="23">
        <v>45704</v>
      </c>
      <c r="H9" s="23">
        <v>45719</v>
      </c>
      <c r="I9" s="18">
        <v>45729</v>
      </c>
      <c r="J9" s="18">
        <v>45730</v>
      </c>
      <c r="K9" s="18">
        <v>45730</v>
      </c>
      <c r="L9" s="35">
        <v>45731</v>
      </c>
    </row>
    <row r="10" spans="2:16" ht="19.899999999999999" customHeight="1">
      <c r="B10" s="16" t="s">
        <v>14</v>
      </c>
      <c r="C10" s="17" t="s">
        <v>17</v>
      </c>
      <c r="D10" s="17" t="s">
        <v>18</v>
      </c>
      <c r="E10" s="18">
        <v>45735</v>
      </c>
      <c r="F10" s="18">
        <v>45736</v>
      </c>
      <c r="G10" s="18">
        <v>45738</v>
      </c>
      <c r="H10" s="18">
        <v>45739</v>
      </c>
      <c r="I10" s="46" t="s">
        <v>35</v>
      </c>
      <c r="J10" s="46" t="s">
        <v>35</v>
      </c>
      <c r="K10" s="18">
        <v>45744</v>
      </c>
      <c r="L10" s="35">
        <v>45745</v>
      </c>
    </row>
    <row r="11" spans="2:16" ht="19.899999999999999" customHeight="1">
      <c r="B11" s="16" t="s">
        <v>14</v>
      </c>
      <c r="C11" s="17" t="s">
        <v>19</v>
      </c>
      <c r="D11" s="17" t="s">
        <v>20</v>
      </c>
      <c r="E11" s="18">
        <v>45749</v>
      </c>
      <c r="F11" s="18">
        <v>45750</v>
      </c>
      <c r="G11" s="18">
        <v>45752</v>
      </c>
      <c r="H11" s="18">
        <v>45753</v>
      </c>
      <c r="I11" s="18">
        <v>45758</v>
      </c>
      <c r="J11" s="18">
        <v>45759</v>
      </c>
      <c r="K11" s="18">
        <v>45760</v>
      </c>
      <c r="L11" s="35">
        <v>45761</v>
      </c>
    </row>
    <row r="12" spans="2:16" ht="19.899999999999999" customHeight="1">
      <c r="B12" s="16" t="s">
        <v>14</v>
      </c>
      <c r="C12" s="17" t="s">
        <v>21</v>
      </c>
      <c r="D12" s="17" t="s">
        <v>22</v>
      </c>
      <c r="E12" s="18">
        <v>45765</v>
      </c>
      <c r="F12" s="18">
        <v>45766</v>
      </c>
      <c r="G12" s="18">
        <v>45768</v>
      </c>
      <c r="H12" s="18">
        <v>45769</v>
      </c>
      <c r="I12" s="18">
        <v>45774</v>
      </c>
      <c r="J12" s="18">
        <v>45775</v>
      </c>
      <c r="K12" s="18">
        <v>45776</v>
      </c>
      <c r="L12" s="35">
        <v>45777</v>
      </c>
    </row>
    <row r="13" spans="2:16" ht="16.5">
      <c r="B13" s="19"/>
      <c r="L13" s="32"/>
      <c r="N13" s="50"/>
      <c r="O13" s="50"/>
      <c r="P13" s="50"/>
    </row>
    <row r="14" spans="2:16" ht="24.75">
      <c r="B14" s="20" t="s">
        <v>23</v>
      </c>
      <c r="C14" s="21"/>
      <c r="D14" s="22"/>
      <c r="E14" s="22"/>
      <c r="F14" s="22"/>
      <c r="L14" s="32"/>
    </row>
    <row r="15" spans="2:16" ht="19.899999999999999" customHeight="1">
      <c r="B15" s="12" t="s">
        <v>24</v>
      </c>
      <c r="C15" s="13"/>
      <c r="D15" s="13"/>
      <c r="E15" s="13"/>
      <c r="F15" s="13"/>
      <c r="G15" s="13"/>
      <c r="H15" s="13"/>
      <c r="I15" s="40"/>
      <c r="J15" s="40"/>
      <c r="K15" s="40"/>
      <c r="L15" s="41"/>
    </row>
    <row r="16" spans="2:16" ht="36" customHeight="1">
      <c r="B16" s="48" t="s">
        <v>4</v>
      </c>
      <c r="C16" s="51" t="s">
        <v>5</v>
      </c>
      <c r="D16" s="51"/>
      <c r="E16" s="51" t="s">
        <v>25</v>
      </c>
      <c r="F16" s="51"/>
      <c r="G16" s="51" t="s">
        <v>26</v>
      </c>
      <c r="H16" s="51"/>
      <c r="I16" s="51" t="s">
        <v>8</v>
      </c>
      <c r="J16" s="51"/>
      <c r="K16" s="52" t="s">
        <v>9</v>
      </c>
      <c r="L16" s="53"/>
    </row>
    <row r="17" spans="2:12" ht="19.899999999999999" customHeight="1">
      <c r="B17" s="49"/>
      <c r="C17" s="15" t="s">
        <v>10</v>
      </c>
      <c r="D17" s="14" t="s">
        <v>11</v>
      </c>
      <c r="E17" s="14" t="s">
        <v>12</v>
      </c>
      <c r="F17" s="14" t="s">
        <v>13</v>
      </c>
      <c r="G17" s="14" t="s">
        <v>12</v>
      </c>
      <c r="H17" s="14" t="s">
        <v>13</v>
      </c>
      <c r="I17" s="14" t="s">
        <v>12</v>
      </c>
      <c r="J17" s="14" t="s">
        <v>13</v>
      </c>
      <c r="K17" s="42" t="s">
        <v>12</v>
      </c>
      <c r="L17" s="34" t="s">
        <v>13</v>
      </c>
    </row>
    <row r="18" spans="2:12" ht="19.899999999999999" customHeight="1">
      <c r="B18" s="16" t="s">
        <v>27</v>
      </c>
      <c r="C18" s="17" t="s">
        <v>17</v>
      </c>
      <c r="D18" s="17" t="s">
        <v>18</v>
      </c>
      <c r="E18" s="18">
        <v>45719</v>
      </c>
      <c r="F18" s="18">
        <v>45720</v>
      </c>
      <c r="G18" s="38">
        <v>45721</v>
      </c>
      <c r="H18" s="38">
        <v>45722</v>
      </c>
      <c r="I18" s="23" t="s">
        <v>28</v>
      </c>
      <c r="J18" s="23" t="s">
        <v>28</v>
      </c>
      <c r="K18" s="43">
        <v>45727</v>
      </c>
      <c r="L18" s="44">
        <v>45728</v>
      </c>
    </row>
    <row r="19" spans="2:12" s="1" customFormat="1" ht="19.899999999999999" customHeight="1">
      <c r="B19" s="16" t="s">
        <v>27</v>
      </c>
      <c r="C19" s="17" t="s">
        <v>19</v>
      </c>
      <c r="D19" s="17" t="s">
        <v>20</v>
      </c>
      <c r="E19" s="18">
        <v>45733</v>
      </c>
      <c r="F19" s="18">
        <v>45734</v>
      </c>
      <c r="G19" s="38">
        <v>45735</v>
      </c>
      <c r="H19" s="38">
        <v>45736</v>
      </c>
      <c r="I19" s="23" t="s">
        <v>28</v>
      </c>
      <c r="J19" s="23" t="s">
        <v>28</v>
      </c>
      <c r="K19" s="43">
        <v>45740</v>
      </c>
      <c r="L19" s="44">
        <v>45743</v>
      </c>
    </row>
    <row r="20" spans="2:12" s="1" customFormat="1" ht="19.899999999999999" customHeight="1">
      <c r="B20" s="16" t="s">
        <v>27</v>
      </c>
      <c r="C20" s="17" t="s">
        <v>21</v>
      </c>
      <c r="D20" s="17" t="s">
        <v>22</v>
      </c>
      <c r="E20" s="18">
        <v>45747</v>
      </c>
      <c r="F20" s="18">
        <v>45748</v>
      </c>
      <c r="G20" s="38">
        <v>45749</v>
      </c>
      <c r="H20" s="38">
        <v>45750</v>
      </c>
      <c r="I20" s="23" t="s">
        <v>28</v>
      </c>
      <c r="J20" s="23" t="s">
        <v>28</v>
      </c>
      <c r="K20" s="38">
        <v>45756</v>
      </c>
      <c r="L20" s="44">
        <v>45757</v>
      </c>
    </row>
    <row r="21" spans="2:12" s="1" customFormat="1" ht="19.899999999999999" customHeight="1">
      <c r="B21" s="24" t="s">
        <v>27</v>
      </c>
      <c r="C21" s="25" t="s">
        <v>29</v>
      </c>
      <c r="D21" s="25" t="s">
        <v>30</v>
      </c>
      <c r="E21" s="26">
        <v>45761</v>
      </c>
      <c r="F21" s="26">
        <v>45762</v>
      </c>
      <c r="G21" s="39">
        <v>45763</v>
      </c>
      <c r="H21" s="39">
        <v>45764</v>
      </c>
      <c r="I21" s="39">
        <v>45768</v>
      </c>
      <c r="J21" s="39">
        <v>45769</v>
      </c>
      <c r="K21" s="39">
        <v>45770</v>
      </c>
      <c r="L21" s="45">
        <v>45771</v>
      </c>
    </row>
  </sheetData>
  <mergeCells count="14">
    <mergeCell ref="B4:B5"/>
    <mergeCell ref="B7:B8"/>
    <mergeCell ref="B16:B17"/>
    <mergeCell ref="N13:P13"/>
    <mergeCell ref="C16:D16"/>
    <mergeCell ref="E16:F16"/>
    <mergeCell ref="G16:H16"/>
    <mergeCell ref="I16:J16"/>
    <mergeCell ref="K16:L16"/>
    <mergeCell ref="C7:D7"/>
    <mergeCell ref="E7:F7"/>
    <mergeCell ref="G7:H7"/>
    <mergeCell ref="I7:J7"/>
    <mergeCell ref="K7:L7"/>
  </mergeCells>
  <phoneticPr fontId="13" type="noConversion"/>
  <pageMargins left="0.25" right="0.25" top="0.75" bottom="0.75" header="0.3" footer="0.3"/>
  <pageSetup paperSize="9" scale="7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26"/>
  <sheetViews>
    <sheetView showGridLines="0" tabSelected="1" zoomScale="70" zoomScaleNormal="70" workbookViewId="0">
      <selection activeCell="P14" sqref="P14"/>
    </sheetView>
  </sheetViews>
  <sheetFormatPr defaultColWidth="13.140625" defaultRowHeight="15"/>
  <cols>
    <col min="1" max="1" width="4.5703125" customWidth="1"/>
    <col min="2" max="2" width="33.28515625" customWidth="1"/>
    <col min="3" max="3" width="11.28515625" customWidth="1"/>
    <col min="4" max="4" width="9.7109375" customWidth="1"/>
    <col min="5" max="12" width="12.7109375" customWidth="1"/>
  </cols>
  <sheetData>
    <row r="1" spans="2:12" ht="31.9" customHeight="1"/>
    <row r="2" spans="2:12" ht="70.900000000000006" customHeight="1">
      <c r="B2" s="2" t="s">
        <v>0</v>
      </c>
      <c r="C2" s="3"/>
      <c r="D2" s="3" t="s">
        <v>31</v>
      </c>
      <c r="E2" s="3"/>
      <c r="F2" s="3"/>
      <c r="G2" s="4"/>
      <c r="H2" s="4"/>
      <c r="I2" s="27"/>
      <c r="J2" s="28"/>
      <c r="K2" s="28"/>
      <c r="L2" s="29"/>
    </row>
    <row r="3" spans="2:12" ht="18.75">
      <c r="B3" s="5"/>
      <c r="C3" s="6"/>
      <c r="D3" s="6"/>
      <c r="E3" s="6"/>
      <c r="F3" s="6"/>
      <c r="G3" s="6"/>
      <c r="H3" s="6"/>
      <c r="I3" s="6"/>
      <c r="J3" s="6"/>
      <c r="K3" s="6"/>
      <c r="L3" s="30">
        <v>2025</v>
      </c>
    </row>
    <row r="4" spans="2:12" ht="16.149999999999999" customHeight="1">
      <c r="B4" s="57" t="s">
        <v>2</v>
      </c>
      <c r="C4" s="7"/>
      <c r="D4" s="8"/>
      <c r="E4" s="8"/>
      <c r="F4" s="8"/>
      <c r="G4" s="4"/>
      <c r="H4" s="4"/>
      <c r="I4" s="27"/>
      <c r="J4" s="27"/>
      <c r="K4" s="27"/>
      <c r="L4" s="31"/>
    </row>
    <row r="5" spans="2:12" ht="15.6" customHeight="1">
      <c r="B5" s="47"/>
      <c r="C5" s="9"/>
      <c r="D5" s="10"/>
      <c r="E5" s="10"/>
      <c r="F5" s="10"/>
      <c r="H5" s="11"/>
      <c r="L5" s="32"/>
    </row>
    <row r="6" spans="2:12" ht="19.899999999999999" customHeight="1">
      <c r="B6" s="12" t="s">
        <v>32</v>
      </c>
      <c r="C6" s="13"/>
      <c r="D6" s="13"/>
      <c r="E6" s="13"/>
      <c r="F6" s="13"/>
      <c r="G6" s="13"/>
      <c r="H6" s="13"/>
      <c r="I6" s="13"/>
      <c r="J6" s="13"/>
      <c r="K6" s="13"/>
      <c r="L6" s="33"/>
    </row>
    <row r="7" spans="2:12" ht="36" customHeight="1">
      <c r="B7" s="48" t="s">
        <v>4</v>
      </c>
      <c r="C7" s="51" t="s">
        <v>5</v>
      </c>
      <c r="D7" s="51"/>
      <c r="E7" s="51" t="s">
        <v>8</v>
      </c>
      <c r="F7" s="51"/>
      <c r="G7" s="51" t="s">
        <v>9</v>
      </c>
      <c r="H7" s="51"/>
      <c r="I7" s="51" t="s">
        <v>6</v>
      </c>
      <c r="J7" s="51"/>
      <c r="K7" s="51" t="s">
        <v>7</v>
      </c>
      <c r="L7" s="53"/>
    </row>
    <row r="8" spans="2:12" ht="19.899999999999999" customHeight="1">
      <c r="B8" s="49"/>
      <c r="C8" s="15" t="s">
        <v>10</v>
      </c>
      <c r="D8" s="14" t="s">
        <v>11</v>
      </c>
      <c r="E8" s="14" t="s">
        <v>12</v>
      </c>
      <c r="F8" s="14" t="s">
        <v>13</v>
      </c>
      <c r="G8" s="14" t="s">
        <v>12</v>
      </c>
      <c r="H8" s="14" t="s">
        <v>13</v>
      </c>
      <c r="I8" s="14" t="s">
        <v>12</v>
      </c>
      <c r="J8" s="14" t="s">
        <v>13</v>
      </c>
      <c r="K8" s="14" t="s">
        <v>12</v>
      </c>
      <c r="L8" s="34" t="s">
        <v>13</v>
      </c>
    </row>
    <row r="9" spans="2:12" ht="19.899999999999999" customHeight="1">
      <c r="B9" s="16" t="s">
        <v>14</v>
      </c>
      <c r="C9" s="17" t="s">
        <v>16</v>
      </c>
      <c r="D9" s="17" t="s">
        <v>17</v>
      </c>
      <c r="E9" s="18">
        <f>Westbound!I9</f>
        <v>45729</v>
      </c>
      <c r="F9" s="18">
        <f>Westbound!J9</f>
        <v>45730</v>
      </c>
      <c r="G9" s="18">
        <f>Westbound!K9</f>
        <v>45730</v>
      </c>
      <c r="H9" s="18">
        <f>Westbound!L9</f>
        <v>45731</v>
      </c>
      <c r="I9" s="18">
        <f>Westbound!E10</f>
        <v>45735</v>
      </c>
      <c r="J9" s="18">
        <f>Westbound!F10</f>
        <v>45736</v>
      </c>
      <c r="K9" s="18">
        <f>Westbound!G10</f>
        <v>45738</v>
      </c>
      <c r="L9" s="35">
        <f>Westbound!H10</f>
        <v>45739</v>
      </c>
    </row>
    <row r="10" spans="2:12" ht="19.899999999999999" customHeight="1">
      <c r="B10" s="16" t="s">
        <v>14</v>
      </c>
      <c r="C10" s="17" t="s">
        <v>18</v>
      </c>
      <c r="D10" s="17" t="s">
        <v>19</v>
      </c>
      <c r="E10" s="46" t="str">
        <f>Westbound!I10</f>
        <v>OMIT</v>
      </c>
      <c r="F10" s="46" t="str">
        <f>Westbound!J10</f>
        <v>OMIT</v>
      </c>
      <c r="G10" s="18">
        <f>Westbound!K10</f>
        <v>45744</v>
      </c>
      <c r="H10" s="18">
        <f>Westbound!L10</f>
        <v>45745</v>
      </c>
      <c r="I10" s="18">
        <f>Westbound!E11</f>
        <v>45749</v>
      </c>
      <c r="J10" s="18">
        <f>Westbound!F11</f>
        <v>45750</v>
      </c>
      <c r="K10" s="18">
        <f>Westbound!G11</f>
        <v>45752</v>
      </c>
      <c r="L10" s="35">
        <f>Westbound!H11</f>
        <v>45753</v>
      </c>
    </row>
    <row r="11" spans="2:12" ht="19.899999999999999" customHeight="1">
      <c r="B11" s="16" t="s">
        <v>14</v>
      </c>
      <c r="C11" s="17" t="s">
        <v>20</v>
      </c>
      <c r="D11" s="17" t="s">
        <v>21</v>
      </c>
      <c r="E11" s="18">
        <f>Westbound!I11</f>
        <v>45758</v>
      </c>
      <c r="F11" s="18">
        <f>Westbound!J11</f>
        <v>45759</v>
      </c>
      <c r="G11" s="18">
        <f>Westbound!K11</f>
        <v>45760</v>
      </c>
      <c r="H11" s="18">
        <f>Westbound!L11</f>
        <v>45761</v>
      </c>
      <c r="I11" s="18">
        <f>Westbound!E12</f>
        <v>45765</v>
      </c>
      <c r="J11" s="18">
        <f>Westbound!F12</f>
        <v>45766</v>
      </c>
      <c r="K11" s="18">
        <f>Westbound!G12</f>
        <v>45768</v>
      </c>
      <c r="L11" s="35">
        <f>Westbound!H12</f>
        <v>45769</v>
      </c>
    </row>
    <row r="12" spans="2:12" ht="19.899999999999999" customHeight="1">
      <c r="B12" s="16" t="s">
        <v>14</v>
      </c>
      <c r="C12" s="17" t="s">
        <v>22</v>
      </c>
      <c r="D12" s="17" t="s">
        <v>29</v>
      </c>
      <c r="E12" s="18">
        <f>Westbound!I12</f>
        <v>45774</v>
      </c>
      <c r="F12" s="18">
        <f>Westbound!J12</f>
        <v>45775</v>
      </c>
      <c r="G12" s="18">
        <f>Westbound!K12</f>
        <v>45776</v>
      </c>
      <c r="H12" s="18">
        <f>Westbound!L12</f>
        <v>45777</v>
      </c>
      <c r="I12" s="18">
        <f>H12+4</f>
        <v>45781</v>
      </c>
      <c r="J12" s="18">
        <f>I12+1</f>
        <v>45782</v>
      </c>
      <c r="K12" s="18">
        <f>J12+2</f>
        <v>45784</v>
      </c>
      <c r="L12" s="35">
        <f>K12+1</f>
        <v>45785</v>
      </c>
    </row>
    <row r="13" spans="2:12">
      <c r="B13" s="19"/>
      <c r="L13" s="32"/>
    </row>
    <row r="14" spans="2:12" ht="16.149999999999999" customHeight="1">
      <c r="B14" s="20" t="s">
        <v>23</v>
      </c>
      <c r="C14" s="21"/>
      <c r="D14" s="22"/>
      <c r="E14" s="22"/>
      <c r="F14" s="22"/>
      <c r="G14" s="22"/>
      <c r="H14" s="22"/>
      <c r="L14" s="32"/>
    </row>
    <row r="15" spans="2:12" ht="19.899999999999999" customHeight="1">
      <c r="B15" s="12" t="s">
        <v>33</v>
      </c>
      <c r="C15" s="13"/>
      <c r="D15" s="13"/>
      <c r="E15" s="13"/>
      <c r="F15" s="13"/>
      <c r="G15" s="13"/>
      <c r="H15" s="13"/>
      <c r="I15" s="13"/>
      <c r="J15" s="13"/>
      <c r="K15" s="13"/>
      <c r="L15" s="33"/>
    </row>
    <row r="16" spans="2:12" ht="36.6" customHeight="1">
      <c r="B16" s="48" t="s">
        <v>4</v>
      </c>
      <c r="C16" s="51" t="s">
        <v>5</v>
      </c>
      <c r="D16" s="51"/>
      <c r="E16" s="51" t="s">
        <v>8</v>
      </c>
      <c r="F16" s="51"/>
      <c r="G16" s="51" t="s">
        <v>9</v>
      </c>
      <c r="H16" s="51"/>
      <c r="I16" s="51" t="s">
        <v>25</v>
      </c>
      <c r="J16" s="51"/>
      <c r="K16" s="54" t="s">
        <v>26</v>
      </c>
      <c r="L16" s="56"/>
    </row>
    <row r="17" spans="2:12" ht="19.899999999999999" customHeight="1">
      <c r="B17" s="49"/>
      <c r="C17" s="15" t="s">
        <v>10</v>
      </c>
      <c r="D17" s="14" t="s">
        <v>11</v>
      </c>
      <c r="E17" s="14" t="s">
        <v>12</v>
      </c>
      <c r="F17" s="14" t="s">
        <v>13</v>
      </c>
      <c r="G17" s="14" t="s">
        <v>12</v>
      </c>
      <c r="H17" s="14" t="s">
        <v>13</v>
      </c>
      <c r="I17" s="14" t="s">
        <v>12</v>
      </c>
      <c r="J17" s="14" t="s">
        <v>13</v>
      </c>
      <c r="K17" s="14" t="s">
        <v>12</v>
      </c>
      <c r="L17" s="34" t="s">
        <v>13</v>
      </c>
    </row>
    <row r="18" spans="2:12" s="1" customFormat="1" ht="19.899999999999999" customHeight="1">
      <c r="B18" s="16" t="s">
        <v>27</v>
      </c>
      <c r="C18" s="17" t="s">
        <v>18</v>
      </c>
      <c r="D18" s="17" t="s">
        <v>19</v>
      </c>
      <c r="E18" s="23" t="str">
        <f>Westbound!I18</f>
        <v>OMIT</v>
      </c>
      <c r="F18" s="23" t="str">
        <f>Westbound!J18</f>
        <v>OMIT</v>
      </c>
      <c r="G18" s="18">
        <f>Westbound!K18</f>
        <v>45727</v>
      </c>
      <c r="H18" s="18">
        <f>Westbound!L18</f>
        <v>45728</v>
      </c>
      <c r="I18" s="18">
        <f>Westbound!E19</f>
        <v>45733</v>
      </c>
      <c r="J18" s="18">
        <f>Westbound!F19</f>
        <v>45734</v>
      </c>
      <c r="K18" s="18">
        <f>Westbound!G19</f>
        <v>45735</v>
      </c>
      <c r="L18" s="35">
        <f>Westbound!H19</f>
        <v>45736</v>
      </c>
    </row>
    <row r="19" spans="2:12" s="1" customFormat="1" ht="19.899999999999999" customHeight="1">
      <c r="B19" s="16" t="s">
        <v>27</v>
      </c>
      <c r="C19" s="17" t="s">
        <v>20</v>
      </c>
      <c r="D19" s="17" t="s">
        <v>21</v>
      </c>
      <c r="E19" s="46" t="str">
        <f>Westbound!I19</f>
        <v>OMIT</v>
      </c>
      <c r="F19" s="46" t="str">
        <f>Westbound!J19</f>
        <v>OMIT</v>
      </c>
      <c r="G19" s="18">
        <f>Westbound!K19</f>
        <v>45740</v>
      </c>
      <c r="H19" s="18">
        <f>Westbound!L19</f>
        <v>45743</v>
      </c>
      <c r="I19" s="18">
        <f>Westbound!E20</f>
        <v>45747</v>
      </c>
      <c r="J19" s="18">
        <f>Westbound!F20</f>
        <v>45748</v>
      </c>
      <c r="K19" s="18">
        <f>Westbound!G20</f>
        <v>45749</v>
      </c>
      <c r="L19" s="35">
        <f>Westbound!H20</f>
        <v>45750</v>
      </c>
    </row>
    <row r="20" spans="2:12" s="1" customFormat="1" ht="19.899999999999999" customHeight="1">
      <c r="B20" s="16" t="s">
        <v>27</v>
      </c>
      <c r="C20" s="17" t="s">
        <v>22</v>
      </c>
      <c r="D20" s="17" t="s">
        <v>29</v>
      </c>
      <c r="E20" s="46" t="str">
        <f>Westbound!I20</f>
        <v>OMIT</v>
      </c>
      <c r="F20" s="46" t="str">
        <f>Westbound!J20</f>
        <v>OMIT</v>
      </c>
      <c r="G20" s="18">
        <f>Westbound!K20</f>
        <v>45756</v>
      </c>
      <c r="H20" s="18">
        <f>Westbound!L20</f>
        <v>45757</v>
      </c>
      <c r="I20" s="18">
        <f>Westbound!E21</f>
        <v>45761</v>
      </c>
      <c r="J20" s="18">
        <f>Westbound!F21</f>
        <v>45762</v>
      </c>
      <c r="K20" s="18">
        <f>Westbound!G21</f>
        <v>45763</v>
      </c>
      <c r="L20" s="35">
        <f>Westbound!H21</f>
        <v>45764</v>
      </c>
    </row>
    <row r="21" spans="2:12" s="1" customFormat="1" ht="19.899999999999999" customHeight="1">
      <c r="B21" s="24" t="s">
        <v>27</v>
      </c>
      <c r="C21" s="25" t="s">
        <v>30</v>
      </c>
      <c r="D21" s="25" t="s">
        <v>34</v>
      </c>
      <c r="E21" s="26">
        <f>Westbound!I21</f>
        <v>45768</v>
      </c>
      <c r="F21" s="26">
        <f>Westbound!J21</f>
        <v>45769</v>
      </c>
      <c r="G21" s="26">
        <f>Westbound!K21</f>
        <v>45770</v>
      </c>
      <c r="H21" s="26">
        <f>Westbound!L21</f>
        <v>45771</v>
      </c>
      <c r="I21" s="26">
        <f>H21+4</f>
        <v>45775</v>
      </c>
      <c r="J21" s="26">
        <f>I21+1</f>
        <v>45776</v>
      </c>
      <c r="K21" s="26">
        <f>J21+1</f>
        <v>45777</v>
      </c>
      <c r="L21" s="36">
        <f>K21+1</f>
        <v>45778</v>
      </c>
    </row>
    <row r="22" spans="2:12" ht="19.899999999999999" customHeight="1"/>
    <row r="23" spans="2:12" ht="19.899999999999999" customHeight="1"/>
    <row r="24" spans="2:12" ht="19.899999999999999" customHeight="1"/>
    <row r="25" spans="2:12" ht="19.899999999999999" customHeight="1"/>
    <row r="26" spans="2:12" ht="19.899999999999999" customHeight="1"/>
  </sheetData>
  <mergeCells count="13">
    <mergeCell ref="B4:B5"/>
    <mergeCell ref="B7:B8"/>
    <mergeCell ref="B16:B17"/>
    <mergeCell ref="C16:D16"/>
    <mergeCell ref="E16:F16"/>
    <mergeCell ref="G16:H16"/>
    <mergeCell ref="I16:J16"/>
    <mergeCell ref="K16:L16"/>
    <mergeCell ref="C7:D7"/>
    <mergeCell ref="E7:F7"/>
    <mergeCell ref="G7:H7"/>
    <mergeCell ref="I7:J7"/>
    <mergeCell ref="K7:L7"/>
  </mergeCells>
  <phoneticPr fontId="13" type="noConversion"/>
  <pageMargins left="0.25" right="0.25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Westbound</vt:lpstr>
      <vt:lpstr>Eastbound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swft</dc:creator>
  <cp:lastModifiedBy>Line Swift</cp:lastModifiedBy>
  <cp:lastPrinted>2025-03-13T02:36:27Z</cp:lastPrinted>
  <dcterms:created xsi:type="dcterms:W3CDTF">2006-09-13T11:21:00Z</dcterms:created>
  <dcterms:modified xsi:type="dcterms:W3CDTF">2025-03-13T02:37:35Z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97385A6EAED6494FA1B5AB89894480B4_13</vt:lpwstr>
  </property>
  <property fmtid="{D5CDD505-2E9C-101B-9397-08002B2CF9AE}" pid="3" name="KSOProductBuildVer">
    <vt:lpwstr>2052-12.1.0.20305</vt:lpwstr>
  </property>
</Properties>
</file>